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<sst xmlns="http://schemas.openxmlformats.org/spreadsheetml/2006/main" count="221" uniqueCount="64">
  <si>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</si>
  <si>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</si>
  <si>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</si>
  <si>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</si>
  <si>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</si>
  <si>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</si>
  <si>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</si>
  <si>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</si>
  <si>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</si>
  <si>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</si>
  <si>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</si>
  <si>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</si>
  <si>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</si>
  <si>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</si>
  <si>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</si>
  <si>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</si>
  <si>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</si>
  <si>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</si>
  <si>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</si>
  <si>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</si>
  <si>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</si>
  <si>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</si>
  <si>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</si>
  <si>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</si>
  <si>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</si>
  <si>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</si>
  <si>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</si>
  <si>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</si>
  <si>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</si>
  <si>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</si>
  <si>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</si>
  <si>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</si>
  <si>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</si>
  <si>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</si>
  <si>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</si>
  <si>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</si>
  <si>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</si>
  <si>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</si>
  <si>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</si>
  <si>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</si>
  <si>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</si>
  <si>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</si>
  <si>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</si>
  <si>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</si>
  <si>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</si>
  <si>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</si>
  <si>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</si>
  <si>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</si>
  <si>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</si>
  <si>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</si>
  <si>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</si>
  <si>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</si>
  <si>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</si>
  <si>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</si>
  <si>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</si>
  <si>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</si>
  <si>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</si>
  <si>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</si>
  <si>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</si>
  <si>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</si>
  <si>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</si>
  <si>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</si>
  <si>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</si>
  <si>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МБОУ СШ №43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</si>
</sst>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49" sqref="O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63</v>
      </c>
      <c r="D1" s="95"/>
      <c r="E1" s="95"/>
      <c r="F1" s="12" t="s">
        <v>16</v>
      </c>
      <c r="G1" s="2" t="s">
        <v>17</v>
      </c>
      <c r="H1" s="96"/>
      <c r="I1" s="96"/>
      <c r="J1" s="96"/>
      <c r="K1" s="96"/>
    </row>
    <row r="2" spans="1:12" ht="18" x14ac:dyDescent="0.2">
      <c r="A2" s="32" t="s">
        <v>6</v>
      </c>
      <c r="C2" s="2"/>
      <c r="G2" s="2" t="s">
        <v>18</v>
      </c>
      <c r="H2" s="96"/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1</v>
      </c>
      <c r="J3" s="39">
        <v>2025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60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45.75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18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31.19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94.94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9" t="s">
        <v>4</v>
      </c>
      <c r="D24" s="100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94.94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60.79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11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6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17.149999999999999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94.94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94.94</v>
      </c>
    </row>
    <row r="44" spans="1:12" ht="15" x14ac:dyDescent="0.25">
      <c r="A44" s="18">
        <v>1</v>
      </c>
      <c r="B44" s="19">
        <v>3</v>
      </c>
      <c r="C44" s="20" t="s">
        <v>20</v>
      </c>
      <c r="D44" s="8" t="s">
        <v>21</v>
      </c>
      <c r="E44" s="43" t="s">
        <v>62</v>
      </c>
      <c r="F44" s="45">
        <v>150</v>
      </c>
      <c r="G44" s="45">
        <v>5.62</v>
      </c>
      <c r="H44" s="45">
        <v>7.26</v>
      </c>
      <c r="I44" s="45">
        <v>25.36</v>
      </c>
      <c r="J44" s="55">
        <v>188</v>
      </c>
      <c r="K44" s="58">
        <v>508</v>
      </c>
      <c r="L44" s="76">
        <v>20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57.94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11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6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77">
        <v>94.94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9" t="s">
        <v>4</v>
      </c>
      <c r="D62" s="100"/>
      <c r="E62" s="29"/>
      <c r="F62" s="30">
        <f>F51+F61</f>
        <v>500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1"/>
      <c r="L62" s="78">
        <f t="shared" si="28"/>
        <v>94.94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59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52.74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18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6</v>
      </c>
    </row>
    <row r="66" spans="1:12" ht="15" x14ac:dyDescent="0.25">
      <c r="A66" s="21"/>
      <c r="B66" s="14"/>
      <c r="C66" s="11"/>
      <c r="D66" s="7" t="s">
        <v>24</v>
      </c>
      <c r="E66" s="80" t="s">
        <v>56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18.2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94.94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99" t="s">
        <v>4</v>
      </c>
      <c r="D81" s="100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94.94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58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67.94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11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16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94.94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9" t="s">
        <v>4</v>
      </c>
      <c r="D99" s="100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94.94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50.8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18</v>
      </c>
    </row>
    <row r="102" spans="1:12" ht="15" x14ac:dyDescent="0.25">
      <c r="A102" s="21"/>
      <c r="B102" s="14"/>
      <c r="C102" s="11"/>
      <c r="D102" s="7" t="s">
        <v>23</v>
      </c>
      <c r="E102" s="43" t="s">
        <v>53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26.14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94.94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94.94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54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59.74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11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6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18.2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94.94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9" t="s">
        <v>4</v>
      </c>
      <c r="D137" s="100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94.94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55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58.74</v>
      </c>
    </row>
    <row r="139" spans="1:12" ht="15" x14ac:dyDescent="0.25">
      <c r="A139" s="21"/>
      <c r="B139" s="14"/>
      <c r="C139" s="11"/>
      <c r="D139" s="7" t="s">
        <v>26</v>
      </c>
      <c r="E139" s="87" t="s">
        <v>61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94.94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7" t="s">
        <v>4</v>
      </c>
      <c r="D156" s="98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94.94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40.44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21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16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17.5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94.94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9" t="s">
        <v>4</v>
      </c>
      <c r="D175" s="100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94.94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52</v>
      </c>
      <c r="F176" s="44">
        <v>60</v>
      </c>
      <c r="G176" s="44">
        <v>0.94</v>
      </c>
      <c r="H176" s="44">
        <v>5.05</v>
      </c>
      <c r="I176" s="44">
        <v>5.66</v>
      </c>
      <c r="J176" s="63">
        <v>72</v>
      </c>
      <c r="K176" s="57">
        <v>43</v>
      </c>
      <c r="L176" s="75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57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0">
        <v>388.58699999999999</v>
      </c>
      <c r="L177" s="90">
        <v>42.94</v>
      </c>
    </row>
    <row r="178" spans="1:12" ht="15" x14ac:dyDescent="0.25">
      <c r="A178" s="21"/>
      <c r="B178" s="14"/>
      <c r="C178" s="11"/>
      <c r="D178" s="8" t="s">
        <v>21</v>
      </c>
      <c r="E178" s="43" t="s">
        <v>62</v>
      </c>
      <c r="F178" s="45">
        <v>150</v>
      </c>
      <c r="G178" s="45">
        <v>5.62</v>
      </c>
      <c r="H178" s="45">
        <v>7.26</v>
      </c>
      <c r="I178" s="45">
        <v>25.36</v>
      </c>
      <c r="J178" s="55">
        <v>188</v>
      </c>
      <c r="K178" s="58">
        <v>508</v>
      </c>
      <c r="L178" s="76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58">
        <v>685</v>
      </c>
      <c r="L179" s="76">
        <v>11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58">
        <v>1011</v>
      </c>
      <c r="L180" s="76">
        <v>6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19.64</v>
      </c>
      <c r="H183" s="17">
        <f t="shared" si="77"/>
        <v>17</v>
      </c>
      <c r="I183" s="17">
        <f t="shared" si="77"/>
        <v>70.17</v>
      </c>
      <c r="J183" s="17">
        <f t="shared" si="77"/>
        <v>513</v>
      </c>
      <c r="K183" s="23"/>
      <c r="L183" s="77">
        <v>94.94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9" t="s">
        <v>4</v>
      </c>
      <c r="D194" s="100"/>
      <c r="E194" s="29"/>
      <c r="F194" s="30">
        <f>F183+F193</f>
        <v>570</v>
      </c>
      <c r="G194" s="30">
        <f t="shared" ref="G194" si="80">G183+G193</f>
        <v>19.64</v>
      </c>
      <c r="H194" s="30">
        <f t="shared" ref="H194" si="81">H183+H193</f>
        <v>17</v>
      </c>
      <c r="I194" s="30">
        <f t="shared" ref="I194" si="82">I183+I193</f>
        <v>70.17</v>
      </c>
      <c r="J194" s="30">
        <f t="shared" ref="J194:L194" si="83">J183+J193</f>
        <v>513</v>
      </c>
      <c r="K194" s="61"/>
      <c r="L194" s="78">
        <f t="shared" si="83"/>
        <v>94.94</v>
      </c>
    </row>
    <row r="195" spans="1:12" ht="13.5" thickBot="1" x14ac:dyDescent="0.25">
      <c r="A195" s="25"/>
      <c r="B195" s="26"/>
      <c r="C195" s="101" t="s">
        <v>5</v>
      </c>
      <c r="D195" s="101"/>
      <c r="E195" s="101"/>
      <c r="F195" s="31">
        <f>(F24+F43+F62+F81+F99+F118+F137+F156+F175+F194)/(IF(F24=0,0,1)+IF(F43=0,0,1)+IF(F62=0,0,1)+IF(F81=0,0,1)+IF(F99=0,0,1)+IF(F118=0,0,1)+IF(F137=0,0,1)+IF(F156=0,0,1)+IF(F175=0,0,1)+IF(F194=0,0,1))</f>
        <v>522.5</v>
      </c>
      <c r="G195" s="31">
        <f>(G24+G43+G62+G81+G99+G118+G137+G156+G175+G194)/(IF(G24=0,0,1)+IF(G43=0,0,1)+IF(G62=0,0,1)+IF(G81=0,0,1)+IF(G99=0,0,1)+IF(G118=0,0,1)+IF(G137=0,0,1)+IF(G156=0,0,1)+IF(G175=0,0,1)+IF(G194=0,0,1))</f>
        <v>17.255000000000003</v>
      </c>
      <c r="H195" s="31">
        <f>(H24+H43+H62+H81+H99+H118+H137+H156+H175+H194)/(IF(H24=0,0,1)+IF(H43=0,0,1)+IF(H62=0,0,1)+IF(H81=0,0,1)+IF(H99=0,0,1)+IF(H118=0,0,1)+IF(H137=0,0,1)+IF(H156=0,0,1)+IF(H175=0,0,1)+IF(H194=0,0,1))</f>
        <v>18.45</v>
      </c>
      <c r="I195" s="31">
        <f>(I24+I43+I62+I81+I99+I118+I137+I156+I175+I194)/(IF(I24=0,0,1)+IF(I43=0,0,1)+IF(I62=0,0,1)+IF(I81=0,0,1)+IF(I99=0,0,1)+IF(I118=0,0,1)+IF(I137=0,0,1)+IF(I156=0,0,1)+IF(I175=0,0,1)+IF(I194=0,0,1))</f>
        <v>71.530999999999992</v>
      </c>
      <c r="J195" s="31">
        <f>(J24+J43+J62+J81+J99+J118+J137+J156+J175+J194)/(IF(J24=0,0,1)+IF(J43=0,0,1)+IF(J62=0,0,1)+IF(J81=0,0,1)+IF(J99=0,0,1)+IF(J118=0,0,1)+IF(J137=0,0,1)+IF(J156=0,0,1)+IF(J175=0,0,1)+IF(J194=0,0,1))</f>
        <v>525.4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94.940000000000012</v>
      </c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2025-01-10T08:39:42Z</dcterms:modified>
</cp:coreProperties>
</file>